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ei\OneDrive\Рабочий стол\Питание новое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<sst xmlns="http://schemas.openxmlformats.org/spreadsheetml/2006/main" count="248" uniqueCount="78">
  <si>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</si>
  <si>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</si>
  <si>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</si>
  <si>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</si>
  <si>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</si>
  <si>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</si>
  <si>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</si>
  <si>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</si>
  <si>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</si>
  <si>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</si>
  <si>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</si>
  <si>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</si>
  <si>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</si>
  <si>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</si>
  <si>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</si>
  <si>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</si>
  <si>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</si>
  <si>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</si>
  <si>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</si>
  <si>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</si>
  <si>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</si>
  <si>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</si>
  <si>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</si>
  <si>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</si>
  <si>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</si>
  <si>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</si>
  <si>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</si>
  <si>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</si>
  <si>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</si>
  <si>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</si>
  <si>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</si>
  <si>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</si>
  <si>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</si>
  <si>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</si>
  <si>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</si>
  <si>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</si>
  <si>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</si>
  <si>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</si>
  <si>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</si>
  <si>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"Мансуровская ООШ"</t>
  </si>
  <si>
    <t>Ходаева Л.В.</t>
  </si>
  <si>
    <t>Директор школы</t>
  </si>
  <si>
    <t>запеканка из творога/ соус сладкий</t>
  </si>
  <si>
    <t>компот из фруктов витамин С</t>
  </si>
  <si>
    <t>свежий (по сезону)</t>
  </si>
  <si>
    <t>огурцы свежие или консервированные (по сезону)</t>
  </si>
  <si>
    <t>курица тушеная / каша гречневая</t>
  </si>
  <si>
    <t>703/302</t>
  </si>
  <si>
    <t>чай с сахаром и лимоном</t>
  </si>
  <si>
    <t>ржаной/пшеничный</t>
  </si>
  <si>
    <t>пр</t>
  </si>
  <si>
    <t>тефтели с соусом/макароны отварные</t>
  </si>
  <si>
    <t>305/309</t>
  </si>
  <si>
    <t>чай с сахаром с витамином С</t>
  </si>
  <si>
    <t>плов из птицы</t>
  </si>
  <si>
    <t>овощи свежие в нарезке</t>
  </si>
  <si>
    <t>сок фруктовый</t>
  </si>
  <si>
    <t>икра кабачковая или салат из свежих овощей (по сезону)</t>
  </si>
  <si>
    <t>рыба тушеная (минтай)/картофельное пюре</t>
  </si>
  <si>
    <t>229/128</t>
  </si>
  <si>
    <t xml:space="preserve"> </t>
  </si>
  <si>
    <t>салат из свежей капусты или тушеная капуста (по сезону)</t>
  </si>
  <si>
    <t>71/294</t>
  </si>
  <si>
    <t>курица тушеная/ макароны отварные</t>
  </si>
  <si>
    <t>703/753</t>
  </si>
  <si>
    <t>каша манная</t>
  </si>
  <si>
    <t>чай с лимоном</t>
  </si>
  <si>
    <t>котлета куриная / каша гречневая</t>
  </si>
  <si>
    <t>305/302</t>
  </si>
  <si>
    <t>компот с витамином С</t>
  </si>
  <si>
    <t>рыба тушеная (минтай) / рис отварной</t>
  </si>
  <si>
    <t>229/304</t>
  </si>
  <si>
    <t>биточки мясные рубленые / картофельное пюре</t>
  </si>
  <si>
    <t>305/128</t>
  </si>
  <si>
    <t xml:space="preserve">закуска </t>
  </si>
  <si>
    <t>салат из свежей капусты или тушеная капуста по сезону</t>
  </si>
  <si>
    <t>чай с сахаром с лимоном</t>
  </si>
  <si>
    <t>оладьи с маслом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</si>
</sst>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O125" sqref="O12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41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17.559999999999999</v>
      </c>
      <c r="H6" s="40">
        <v>18.8</v>
      </c>
      <c r="I6" s="40">
        <v>28.37</v>
      </c>
      <c r="J6" s="40">
        <v>390.3</v>
      </c>
      <c r="K6" s="41">
        <v>117</v>
      </c>
      <c r="L6" s="40">
        <v>61.2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1.1000000000000001</v>
      </c>
      <c r="H8" s="43">
        <v>0</v>
      </c>
      <c r="I8" s="43">
        <v>31.5</v>
      </c>
      <c r="J8" s="43">
        <v>125</v>
      </c>
      <c r="K8" s="44">
        <v>342</v>
      </c>
      <c r="L8" s="43">
        <v>12</v>
      </c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44</v>
      </c>
      <c r="F10" s="43">
        <v>150</v>
      </c>
      <c r="G10" s="43">
        <v>0.5</v>
      </c>
      <c r="H10" s="43">
        <v>0.6</v>
      </c>
      <c r="I10" s="43">
        <v>14.75</v>
      </c>
      <c r="J10" s="43">
        <v>70.5</v>
      </c>
      <c r="K10" s="44">
        <v>338</v>
      </c>
      <c r="L10" s="43">
        <v>18.559999999999999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19.16</v>
      </c>
      <c r="H13" s="19">
        <f t="shared" si="0"/>
        <v>19.400000000000002</v>
      </c>
      <c r="I13" s="19">
        <f t="shared" si="0"/>
        <v>74.62</v>
      </c>
      <c r="J13" s="19">
        <f t="shared" si="0"/>
        <v>585.79999999999995</v>
      </c>
      <c r="K13" s="25"/>
      <c r="L13" s="19">
        <f t="shared" ref="L13" si="1">SUM(L6:L12)</f>
        <v>91.76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550</v>
      </c>
      <c r="G24" s="32">
        <f t="shared" ref="G24:J24" si="4">G13+G23</f>
        <v>19.16</v>
      </c>
      <c r="H24" s="32">
        <f t="shared" si="4"/>
        <v>19.400000000000002</v>
      </c>
      <c r="I24" s="32">
        <f t="shared" si="4"/>
        <v>74.62</v>
      </c>
      <c r="J24" s="32">
        <f t="shared" si="4"/>
        <v>585.79999999999995</v>
      </c>
      <c r="K24" s="32"/>
      <c r="L24" s="32">
        <f t="shared" ref="L24" si="5">L13+L23</f>
        <v>91.76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280</v>
      </c>
      <c r="G25" s="40">
        <v>14.7</v>
      </c>
      <c r="H25" s="40">
        <v>18.54</v>
      </c>
      <c r="I25" s="40">
        <v>22.3</v>
      </c>
      <c r="J25" s="40">
        <v>357.3</v>
      </c>
      <c r="K25" s="41" t="s">
        <v>47</v>
      </c>
      <c r="L25" s="40">
        <v>52.84</v>
      </c>
    </row>
    <row r="26" spans="1:12" ht="14.4" x14ac:dyDescent="0.3">
      <c r="A26" s="14"/>
      <c r="B26" s="15"/>
      <c r="C26" s="11"/>
      <c r="D26" s="56" t="s">
        <v>26</v>
      </c>
      <c r="E26" s="42" t="s">
        <v>45</v>
      </c>
      <c r="F26" s="43">
        <v>40</v>
      </c>
      <c r="G26" s="43">
        <v>0.4</v>
      </c>
      <c r="H26" s="43">
        <v>0.06</v>
      </c>
      <c r="I26" s="43">
        <v>1.2</v>
      </c>
      <c r="J26" s="43">
        <v>6</v>
      </c>
      <c r="K26" s="44">
        <v>294</v>
      </c>
      <c r="L26" s="43">
        <v>8.44</v>
      </c>
    </row>
    <row r="27" spans="1:12" ht="14.4" x14ac:dyDescent="0.3">
      <c r="A27" s="14"/>
      <c r="B27" s="15"/>
      <c r="C27" s="11"/>
      <c r="D27" s="7" t="s">
        <v>22</v>
      </c>
      <c r="E27" s="42" t="s">
        <v>48</v>
      </c>
      <c r="F27" s="43">
        <v>200</v>
      </c>
      <c r="G27" s="43"/>
      <c r="H27" s="43"/>
      <c r="I27" s="43">
        <v>14</v>
      </c>
      <c r="J27" s="43">
        <v>56</v>
      </c>
      <c r="K27" s="44">
        <v>377</v>
      </c>
      <c r="L27" s="43">
        <v>2.44</v>
      </c>
    </row>
    <row r="28" spans="1:12" ht="14.4" x14ac:dyDescent="0.3">
      <c r="A28" s="14"/>
      <c r="B28" s="15"/>
      <c r="C28" s="11"/>
      <c r="D28" s="7" t="s">
        <v>23</v>
      </c>
      <c r="E28" s="42" t="s">
        <v>49</v>
      </c>
      <c r="F28" s="43">
        <v>30</v>
      </c>
      <c r="G28" s="43">
        <v>2.5</v>
      </c>
      <c r="H28" s="43">
        <v>1.2</v>
      </c>
      <c r="I28" s="43">
        <v>20</v>
      </c>
      <c r="J28" s="43">
        <v>104</v>
      </c>
      <c r="K28" s="44" t="s">
        <v>50</v>
      </c>
      <c r="L28" s="43">
        <v>2.04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17.600000000000001</v>
      </c>
      <c r="H32" s="19">
        <f t="shared" ref="H32" si="7">SUM(H25:H31)</f>
        <v>19.799999999999997</v>
      </c>
      <c r="I32" s="19">
        <f t="shared" ref="I32" si="8">SUM(I25:I31)</f>
        <v>57.5</v>
      </c>
      <c r="J32" s="19">
        <f t="shared" ref="J32:L32" si="9">SUM(J25:J31)</f>
        <v>523.29999999999995</v>
      </c>
      <c r="K32" s="25"/>
      <c r="L32" s="19">
        <f t="shared" si="9"/>
        <v>65.760000000000005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550</v>
      </c>
      <c r="G43" s="32">
        <f t="shared" ref="G43" si="14">G32+G42</f>
        <v>17.600000000000001</v>
      </c>
      <c r="H43" s="32">
        <f t="shared" ref="H43" si="15">H32+H42</f>
        <v>19.799999999999997</v>
      </c>
      <c r="I43" s="32">
        <f t="shared" ref="I43" si="16">I32+I42</f>
        <v>57.5</v>
      </c>
      <c r="J43" s="32">
        <f t="shared" ref="J43:L43" si="17">J32+J42</f>
        <v>523.29999999999995</v>
      </c>
      <c r="K43" s="32"/>
      <c r="L43" s="32">
        <f t="shared" si="17"/>
        <v>65.760000000000005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280</v>
      </c>
      <c r="G44" s="40">
        <v>16.600000000000001</v>
      </c>
      <c r="H44" s="40">
        <v>11.16</v>
      </c>
      <c r="I44" s="40">
        <v>43.2</v>
      </c>
      <c r="J44" s="40">
        <v>336</v>
      </c>
      <c r="K44" s="41" t="s">
        <v>52</v>
      </c>
      <c r="L44" s="40">
        <v>58.65</v>
      </c>
    </row>
    <row r="45" spans="1:12" ht="26.4" x14ac:dyDescent="0.3">
      <c r="A45" s="23"/>
      <c r="B45" s="15"/>
      <c r="C45" s="11"/>
      <c r="D45" s="56" t="s">
        <v>26</v>
      </c>
      <c r="E45" s="42" t="s">
        <v>61</v>
      </c>
      <c r="F45" s="43">
        <v>60</v>
      </c>
      <c r="G45" s="43">
        <v>0.96</v>
      </c>
      <c r="H45" s="43">
        <v>3</v>
      </c>
      <c r="I45" s="43">
        <v>5.52</v>
      </c>
      <c r="J45" s="43">
        <v>52.8</v>
      </c>
      <c r="K45" s="44">
        <v>43</v>
      </c>
      <c r="L45" s="43">
        <v>2.36</v>
      </c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/>
      <c r="H46" s="43"/>
      <c r="I46" s="43">
        <v>14</v>
      </c>
      <c r="J46" s="43">
        <v>56</v>
      </c>
      <c r="K46" s="44">
        <v>377</v>
      </c>
      <c r="L46" s="43">
        <v>2.44</v>
      </c>
    </row>
    <row r="47" spans="1:12" ht="14.4" x14ac:dyDescent="0.3">
      <c r="A47" s="23"/>
      <c r="B47" s="15"/>
      <c r="C47" s="11"/>
      <c r="D47" s="7" t="s">
        <v>23</v>
      </c>
      <c r="E47" s="42" t="s">
        <v>49</v>
      </c>
      <c r="F47" s="43">
        <v>30</v>
      </c>
      <c r="G47" s="43">
        <v>2.5</v>
      </c>
      <c r="H47" s="43">
        <v>1.2</v>
      </c>
      <c r="I47" s="43">
        <v>20</v>
      </c>
      <c r="J47" s="43">
        <v>104</v>
      </c>
      <c r="K47" s="44" t="s">
        <v>50</v>
      </c>
      <c r="L47" s="43">
        <v>1.85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20.060000000000002</v>
      </c>
      <c r="H51" s="19">
        <f t="shared" ref="H51" si="19">SUM(H44:H50)</f>
        <v>15.36</v>
      </c>
      <c r="I51" s="19">
        <f t="shared" ref="I51" si="20">SUM(I44:I50)</f>
        <v>82.72</v>
      </c>
      <c r="J51" s="19">
        <f t="shared" ref="J51:L51" si="21">SUM(J44:J50)</f>
        <v>548.79999999999995</v>
      </c>
      <c r="K51" s="25"/>
      <c r="L51" s="19">
        <f t="shared" si="21"/>
        <v>65.3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570</v>
      </c>
      <c r="G62" s="32">
        <f t="shared" ref="G62" si="26">G51+G61</f>
        <v>20.060000000000002</v>
      </c>
      <c r="H62" s="32">
        <f t="shared" ref="H62" si="27">H51+H61</f>
        <v>15.36</v>
      </c>
      <c r="I62" s="32">
        <f t="shared" ref="I62" si="28">I51+I61</f>
        <v>82.72</v>
      </c>
      <c r="J62" s="32">
        <f t="shared" ref="J62:L62" si="29">J51+J61</f>
        <v>548.79999999999995</v>
      </c>
      <c r="K62" s="32"/>
      <c r="L62" s="32">
        <f t="shared" si="29"/>
        <v>65.3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200</v>
      </c>
      <c r="G63" s="40">
        <v>11.4</v>
      </c>
      <c r="H63" s="40">
        <v>13.75</v>
      </c>
      <c r="I63" s="40">
        <v>48.71</v>
      </c>
      <c r="J63" s="40">
        <v>432.07</v>
      </c>
      <c r="K63" s="41">
        <v>492</v>
      </c>
      <c r="L63" s="40">
        <v>40.299999999999997</v>
      </c>
    </row>
    <row r="64" spans="1:12" ht="14.4" x14ac:dyDescent="0.3">
      <c r="A64" s="23"/>
      <c r="B64" s="15"/>
      <c r="C64" s="11"/>
      <c r="D64" s="6" t="s">
        <v>26</v>
      </c>
      <c r="E64" s="42" t="s">
        <v>55</v>
      </c>
      <c r="F64" s="43">
        <v>120</v>
      </c>
      <c r="G64" s="43">
        <v>3.2</v>
      </c>
      <c r="H64" s="43">
        <v>1.28</v>
      </c>
      <c r="I64" s="43">
        <v>7.36</v>
      </c>
      <c r="J64" s="43">
        <v>67.2</v>
      </c>
      <c r="K64" s="44">
        <v>294</v>
      </c>
      <c r="L64" s="43">
        <v>13.6</v>
      </c>
    </row>
    <row r="65" spans="1:12" ht="14.4" x14ac:dyDescent="0.3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1</v>
      </c>
      <c r="H65" s="43"/>
      <c r="I65" s="43">
        <v>20</v>
      </c>
      <c r="J65" s="43">
        <v>92</v>
      </c>
      <c r="K65" s="44">
        <v>389</v>
      </c>
      <c r="L65" s="43">
        <v>20</v>
      </c>
    </row>
    <row r="66" spans="1:12" ht="14.4" x14ac:dyDescent="0.3">
      <c r="A66" s="23"/>
      <c r="B66" s="15"/>
      <c r="C66" s="11"/>
      <c r="D66" s="7" t="s">
        <v>23</v>
      </c>
      <c r="E66" s="42" t="s">
        <v>49</v>
      </c>
      <c r="F66" s="43">
        <v>30</v>
      </c>
      <c r="G66" s="43">
        <v>1.5</v>
      </c>
      <c r="H66" s="43">
        <v>1.2</v>
      </c>
      <c r="I66" s="43">
        <v>20</v>
      </c>
      <c r="J66" s="43">
        <v>104</v>
      </c>
      <c r="K66" s="44" t="s">
        <v>50</v>
      </c>
      <c r="L66" s="43">
        <v>2.04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17.100000000000001</v>
      </c>
      <c r="H70" s="19">
        <f t="shared" ref="H70" si="31">SUM(H63:H69)</f>
        <v>16.23</v>
      </c>
      <c r="I70" s="19">
        <f t="shared" ref="I70" si="32">SUM(I63:I69)</f>
        <v>96.07</v>
      </c>
      <c r="J70" s="19">
        <f t="shared" ref="J70:L70" si="33">SUM(J63:J69)</f>
        <v>695.27</v>
      </c>
      <c r="K70" s="25"/>
      <c r="L70" s="19">
        <f t="shared" si="33"/>
        <v>75.940000000000012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550</v>
      </c>
      <c r="G81" s="32">
        <f t="shared" ref="G81" si="38">G70+G80</f>
        <v>17.100000000000001</v>
      </c>
      <c r="H81" s="32">
        <f t="shared" ref="H81" si="39">H70+H80</f>
        <v>16.23</v>
      </c>
      <c r="I81" s="32">
        <f t="shared" ref="I81" si="40">I70+I80</f>
        <v>96.07</v>
      </c>
      <c r="J81" s="32">
        <f t="shared" ref="J81:L81" si="41">J70+J80</f>
        <v>695.27</v>
      </c>
      <c r="K81" s="32"/>
      <c r="L81" s="32">
        <f t="shared" si="41"/>
        <v>75.940000000000012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300</v>
      </c>
      <c r="G82" s="40">
        <v>18.100000000000001</v>
      </c>
      <c r="H82" s="40">
        <v>10.48</v>
      </c>
      <c r="I82" s="40">
        <v>22.1</v>
      </c>
      <c r="J82" s="40">
        <v>198.8</v>
      </c>
      <c r="K82" s="41" t="s">
        <v>59</v>
      </c>
      <c r="L82" s="40">
        <v>49.56</v>
      </c>
    </row>
    <row r="83" spans="1:12" ht="14.4" x14ac:dyDescent="0.3">
      <c r="A83" s="23"/>
      <c r="B83" s="15"/>
      <c r="C83" s="11"/>
      <c r="D83" s="6" t="s">
        <v>26</v>
      </c>
      <c r="E83" s="42" t="s">
        <v>57</v>
      </c>
      <c r="F83" s="43">
        <v>60</v>
      </c>
      <c r="G83" s="43">
        <v>0.12</v>
      </c>
      <c r="H83" s="43">
        <v>6</v>
      </c>
      <c r="I83" s="43">
        <v>3.2</v>
      </c>
      <c r="J83" s="43">
        <v>88.8</v>
      </c>
      <c r="K83" s="44">
        <v>43</v>
      </c>
      <c r="L83" s="43">
        <v>11.3</v>
      </c>
    </row>
    <row r="84" spans="1:12" ht="14.4" x14ac:dyDescent="0.3">
      <c r="A84" s="23"/>
      <c r="B84" s="15"/>
      <c r="C84" s="11"/>
      <c r="D84" s="7" t="s">
        <v>22</v>
      </c>
      <c r="E84" s="42" t="s">
        <v>53</v>
      </c>
      <c r="F84" s="43">
        <v>200</v>
      </c>
      <c r="G84" s="43"/>
      <c r="H84" s="43"/>
      <c r="I84" s="43">
        <v>14</v>
      </c>
      <c r="J84" s="43">
        <v>56</v>
      </c>
      <c r="K84" s="44">
        <v>377</v>
      </c>
      <c r="L84" s="43">
        <v>2.44</v>
      </c>
    </row>
    <row r="85" spans="1:12" ht="14.4" x14ac:dyDescent="0.3">
      <c r="A85" s="23"/>
      <c r="B85" s="15"/>
      <c r="C85" s="11"/>
      <c r="D85" s="7" t="s">
        <v>23</v>
      </c>
      <c r="E85" s="42" t="s">
        <v>49</v>
      </c>
      <c r="F85" s="43">
        <v>30</v>
      </c>
      <c r="G85" s="43">
        <v>1.2</v>
      </c>
      <c r="H85" s="43">
        <v>1.2</v>
      </c>
      <c r="I85" s="43">
        <v>20</v>
      </c>
      <c r="J85" s="43">
        <v>104</v>
      </c>
      <c r="K85" s="44" t="s">
        <v>50</v>
      </c>
      <c r="L85" s="43">
        <v>2.46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60</v>
      </c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19.420000000000002</v>
      </c>
      <c r="H89" s="19">
        <f t="shared" ref="H89" si="43">SUM(H82:H88)</f>
        <v>17.68</v>
      </c>
      <c r="I89" s="19">
        <f t="shared" ref="I89" si="44">SUM(I82:I88)</f>
        <v>59.3</v>
      </c>
      <c r="J89" s="19">
        <f t="shared" ref="J89:L89" si="45">SUM(J82:J88)</f>
        <v>447.6</v>
      </c>
      <c r="K89" s="25"/>
      <c r="L89" s="19">
        <f t="shared" si="45"/>
        <v>65.759999999999991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590</v>
      </c>
      <c r="G100" s="32">
        <f t="shared" ref="G100" si="50">G89+G99</f>
        <v>19.420000000000002</v>
      </c>
      <c r="H100" s="32">
        <f t="shared" ref="H100" si="51">H89+H99</f>
        <v>17.68</v>
      </c>
      <c r="I100" s="32">
        <f t="shared" ref="I100" si="52">I89+I99</f>
        <v>59.3</v>
      </c>
      <c r="J100" s="32">
        <f t="shared" ref="J100:L100" si="53">J89+J99</f>
        <v>447.6</v>
      </c>
      <c r="K100" s="32"/>
      <c r="L100" s="32">
        <f t="shared" si="53"/>
        <v>65.759999999999991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250</v>
      </c>
      <c r="G101" s="40">
        <v>16.2</v>
      </c>
      <c r="H101" s="40">
        <v>15.5</v>
      </c>
      <c r="I101" s="40">
        <v>30.4</v>
      </c>
      <c r="J101" s="40">
        <v>369</v>
      </c>
      <c r="K101" s="41" t="s">
        <v>64</v>
      </c>
      <c r="L101" s="40">
        <v>40.65</v>
      </c>
    </row>
    <row r="102" spans="1:12" ht="14.4" x14ac:dyDescent="0.3">
      <c r="A102" s="23"/>
      <c r="B102" s="15"/>
      <c r="C102" s="11"/>
      <c r="D102" s="6" t="s">
        <v>26</v>
      </c>
      <c r="E102" s="42" t="s">
        <v>45</v>
      </c>
      <c r="F102" s="43">
        <v>60</v>
      </c>
      <c r="G102" s="43">
        <v>0.4</v>
      </c>
      <c r="H102" s="43">
        <v>0.06</v>
      </c>
      <c r="I102" s="43">
        <v>1.2</v>
      </c>
      <c r="J102" s="43">
        <v>6</v>
      </c>
      <c r="K102" s="44" t="s">
        <v>62</v>
      </c>
      <c r="L102" s="43">
        <v>17.16</v>
      </c>
    </row>
    <row r="103" spans="1:12" ht="14.4" x14ac:dyDescent="0.3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/>
      <c r="H103" s="43"/>
      <c r="I103" s="43">
        <v>13.6</v>
      </c>
      <c r="J103" s="43">
        <v>56</v>
      </c>
      <c r="K103" s="44">
        <v>377</v>
      </c>
      <c r="L103" s="43">
        <v>2.44</v>
      </c>
    </row>
    <row r="104" spans="1:12" ht="14.4" x14ac:dyDescent="0.3">
      <c r="A104" s="23"/>
      <c r="B104" s="15"/>
      <c r="C104" s="11"/>
      <c r="D104" s="7" t="s">
        <v>23</v>
      </c>
      <c r="E104" s="42" t="s">
        <v>49</v>
      </c>
      <c r="F104" s="43">
        <v>40</v>
      </c>
      <c r="G104" s="43">
        <v>2.5</v>
      </c>
      <c r="H104" s="43">
        <v>1.2</v>
      </c>
      <c r="I104" s="43">
        <v>20</v>
      </c>
      <c r="J104" s="43">
        <v>104</v>
      </c>
      <c r="K104" s="44" t="s">
        <v>50</v>
      </c>
      <c r="L104" s="43">
        <v>2.46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19.099999999999998</v>
      </c>
      <c r="H108" s="19">
        <f t="shared" si="54"/>
        <v>16.760000000000002</v>
      </c>
      <c r="I108" s="19">
        <f t="shared" si="54"/>
        <v>65.199999999999989</v>
      </c>
      <c r="J108" s="19">
        <f t="shared" si="54"/>
        <v>535</v>
      </c>
      <c r="K108" s="25"/>
      <c r="L108" s="19">
        <f t="shared" ref="L108" si="55">SUM(L101:L107)</f>
        <v>62.71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550</v>
      </c>
      <c r="G119" s="32">
        <f t="shared" ref="G119" si="58">G108+G118</f>
        <v>19.099999999999998</v>
      </c>
      <c r="H119" s="32">
        <f t="shared" ref="H119" si="59">H108+H118</f>
        <v>16.760000000000002</v>
      </c>
      <c r="I119" s="32">
        <f t="shared" ref="I119" si="60">I108+I118</f>
        <v>65.199999999999989</v>
      </c>
      <c r="J119" s="32">
        <f t="shared" ref="J119:L119" si="61">J108+J118</f>
        <v>535</v>
      </c>
      <c r="K119" s="32"/>
      <c r="L119" s="32">
        <f t="shared" si="61"/>
        <v>62.71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200</v>
      </c>
      <c r="G120" s="40">
        <v>8.6999999999999993</v>
      </c>
      <c r="H120" s="40">
        <v>5.41</v>
      </c>
      <c r="I120" s="40">
        <v>18.489999999999998</v>
      </c>
      <c r="J120" s="40">
        <v>128.9</v>
      </c>
      <c r="K120" s="41">
        <v>88</v>
      </c>
      <c r="L120" s="40">
        <v>20.68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/>
      <c r="H122" s="43"/>
      <c r="I122" s="43">
        <v>13.6</v>
      </c>
      <c r="J122" s="43">
        <v>56</v>
      </c>
      <c r="K122" s="44">
        <v>377</v>
      </c>
      <c r="L122" s="43">
        <v>3.4</v>
      </c>
    </row>
    <row r="123" spans="1:12" ht="14.4" x14ac:dyDescent="0.3">
      <c r="A123" s="14"/>
      <c r="B123" s="15"/>
      <c r="C123" s="11"/>
      <c r="D123" s="7" t="s">
        <v>23</v>
      </c>
      <c r="E123" s="42" t="s">
        <v>77</v>
      </c>
      <c r="F123" s="43">
        <v>160</v>
      </c>
      <c r="G123" s="43">
        <v>14</v>
      </c>
      <c r="H123" s="43">
        <v>12.6</v>
      </c>
      <c r="I123" s="43">
        <v>75.599999999999994</v>
      </c>
      <c r="J123" s="43">
        <v>458</v>
      </c>
      <c r="K123" s="44">
        <v>25</v>
      </c>
      <c r="L123" s="43">
        <v>46.32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22.7</v>
      </c>
      <c r="H127" s="19">
        <f t="shared" si="62"/>
        <v>18.009999999999998</v>
      </c>
      <c r="I127" s="19">
        <f t="shared" si="62"/>
        <v>107.69</v>
      </c>
      <c r="J127" s="19">
        <f t="shared" si="62"/>
        <v>642.9</v>
      </c>
      <c r="K127" s="25"/>
      <c r="L127" s="19">
        <f t="shared" ref="L127" si="63">SUM(L120:L126)</f>
        <v>70.400000000000006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560</v>
      </c>
      <c r="G138" s="32">
        <f t="shared" ref="G138" si="66">G127+G137</f>
        <v>22.7</v>
      </c>
      <c r="H138" s="32">
        <f t="shared" ref="H138" si="67">H127+H137</f>
        <v>18.009999999999998</v>
      </c>
      <c r="I138" s="32">
        <f t="shared" ref="I138" si="68">I127+I137</f>
        <v>107.69</v>
      </c>
      <c r="J138" s="32">
        <f t="shared" ref="J138:L138" si="69">J127+J137</f>
        <v>642.9</v>
      </c>
      <c r="K138" s="32"/>
      <c r="L138" s="32">
        <f t="shared" si="69"/>
        <v>70.400000000000006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250</v>
      </c>
      <c r="G139" s="40">
        <v>14.65</v>
      </c>
      <c r="H139" s="40">
        <v>12.4</v>
      </c>
      <c r="I139" s="40">
        <v>32.72</v>
      </c>
      <c r="J139" s="40">
        <v>341.5</v>
      </c>
      <c r="K139" s="41" t="s">
        <v>68</v>
      </c>
      <c r="L139" s="40">
        <v>35.36</v>
      </c>
    </row>
    <row r="140" spans="1:12" ht="14.4" x14ac:dyDescent="0.3">
      <c r="A140" s="23"/>
      <c r="B140" s="15"/>
      <c r="C140" s="11"/>
      <c r="D140" s="6" t="s">
        <v>26</v>
      </c>
      <c r="E140" s="42" t="s">
        <v>57</v>
      </c>
      <c r="F140" s="43">
        <v>60</v>
      </c>
      <c r="G140" s="43">
        <v>0.12</v>
      </c>
      <c r="H140" s="43">
        <v>6</v>
      </c>
      <c r="I140" s="43">
        <v>3.2</v>
      </c>
      <c r="J140" s="43">
        <v>88.8</v>
      </c>
      <c r="K140" s="44">
        <v>43</v>
      </c>
      <c r="L140" s="43">
        <v>10.27</v>
      </c>
    </row>
    <row r="141" spans="1:12" ht="14.4" x14ac:dyDescent="0.3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0.2</v>
      </c>
      <c r="H141" s="43">
        <v>0.2</v>
      </c>
      <c r="I141" s="43">
        <v>27.2</v>
      </c>
      <c r="J141" s="43">
        <v>110</v>
      </c>
      <c r="K141" s="44">
        <v>342</v>
      </c>
      <c r="L141" s="43">
        <v>10.3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49</v>
      </c>
      <c r="F142" s="43">
        <v>40</v>
      </c>
      <c r="G142" s="43">
        <v>1.5</v>
      </c>
      <c r="H142" s="43">
        <v>1.2</v>
      </c>
      <c r="I142" s="43">
        <v>20</v>
      </c>
      <c r="J142" s="43">
        <v>104</v>
      </c>
      <c r="K142" s="44" t="s">
        <v>50</v>
      </c>
      <c r="L142" s="43">
        <v>2.46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16.47</v>
      </c>
      <c r="H146" s="19">
        <f t="shared" si="70"/>
        <v>19.799999999999997</v>
      </c>
      <c r="I146" s="19">
        <f t="shared" si="70"/>
        <v>83.12</v>
      </c>
      <c r="J146" s="19">
        <f t="shared" si="70"/>
        <v>644.29999999999995</v>
      </c>
      <c r="K146" s="25"/>
      <c r="L146" s="19">
        <f t="shared" ref="L146" si="71">SUM(L139:L145)</f>
        <v>58.389999999999993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550</v>
      </c>
      <c r="G157" s="32">
        <f t="shared" ref="G157" si="74">G146+G156</f>
        <v>16.47</v>
      </c>
      <c r="H157" s="32">
        <f t="shared" ref="H157" si="75">H146+H156</f>
        <v>19.799999999999997</v>
      </c>
      <c r="I157" s="32">
        <f t="shared" ref="I157" si="76">I146+I156</f>
        <v>83.12</v>
      </c>
      <c r="J157" s="32">
        <f t="shared" ref="J157:L157" si="77">J146+J156</f>
        <v>644.29999999999995</v>
      </c>
      <c r="K157" s="32"/>
      <c r="L157" s="32">
        <f t="shared" si="77"/>
        <v>58.389999999999993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300</v>
      </c>
      <c r="G158" s="40">
        <v>17.68</v>
      </c>
      <c r="H158" s="40">
        <v>14.28</v>
      </c>
      <c r="I158" s="40">
        <v>37.6</v>
      </c>
      <c r="J158" s="40">
        <v>300.39999999999998</v>
      </c>
      <c r="K158" s="41" t="s">
        <v>71</v>
      </c>
      <c r="L158" s="40">
        <v>60.86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0.2</v>
      </c>
      <c r="H160" s="43"/>
      <c r="I160" s="43">
        <v>13.6</v>
      </c>
      <c r="J160" s="43">
        <v>56</v>
      </c>
      <c r="K160" s="44">
        <v>377</v>
      </c>
      <c r="L160" s="43">
        <v>2.44</v>
      </c>
    </row>
    <row r="161" spans="1:12" ht="14.4" x14ac:dyDescent="0.3">
      <c r="A161" s="23"/>
      <c r="B161" s="15"/>
      <c r="C161" s="11"/>
      <c r="D161" s="7" t="s">
        <v>23</v>
      </c>
      <c r="E161" s="42" t="s">
        <v>49</v>
      </c>
      <c r="F161" s="43">
        <v>30</v>
      </c>
      <c r="G161" s="43">
        <v>1.5</v>
      </c>
      <c r="H161" s="43">
        <v>1.2</v>
      </c>
      <c r="I161" s="43">
        <v>20</v>
      </c>
      <c r="J161" s="43">
        <v>104</v>
      </c>
      <c r="K161" s="44" t="s">
        <v>50</v>
      </c>
      <c r="L161" s="43">
        <v>2.46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19.38</v>
      </c>
      <c r="H165" s="19">
        <f t="shared" si="78"/>
        <v>15.479999999999999</v>
      </c>
      <c r="I165" s="19">
        <f t="shared" si="78"/>
        <v>71.2</v>
      </c>
      <c r="J165" s="19">
        <f t="shared" si="78"/>
        <v>460.4</v>
      </c>
      <c r="K165" s="25"/>
      <c r="L165" s="19">
        <f t="shared" ref="L165" si="79">SUM(L158:L164)</f>
        <v>65.759999999999991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530</v>
      </c>
      <c r="G176" s="32">
        <f t="shared" ref="G176" si="82">G165+G175</f>
        <v>19.38</v>
      </c>
      <c r="H176" s="32">
        <f t="shared" ref="H176" si="83">H165+H175</f>
        <v>15.479999999999999</v>
      </c>
      <c r="I176" s="32">
        <f t="shared" ref="I176" si="84">I165+I175</f>
        <v>71.2</v>
      </c>
      <c r="J176" s="32">
        <f t="shared" ref="J176:L176" si="85">J165+J175</f>
        <v>460.4</v>
      </c>
      <c r="K176" s="32"/>
      <c r="L176" s="32">
        <f t="shared" si="85"/>
        <v>65.759999999999991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250</v>
      </c>
      <c r="G177" s="40">
        <v>15.92</v>
      </c>
      <c r="H177" s="40">
        <v>12.72</v>
      </c>
      <c r="I177" s="40">
        <v>34.9</v>
      </c>
      <c r="J177" s="40">
        <v>321</v>
      </c>
      <c r="K177" s="41" t="s">
        <v>73</v>
      </c>
      <c r="L177" s="40">
        <v>56.86</v>
      </c>
    </row>
    <row r="178" spans="1:12" ht="14.4" x14ac:dyDescent="0.3">
      <c r="A178" s="23"/>
      <c r="B178" s="15"/>
      <c r="C178" s="11"/>
      <c r="D178" s="6" t="s">
        <v>74</v>
      </c>
      <c r="E178" s="42" t="s">
        <v>75</v>
      </c>
      <c r="F178" s="43">
        <v>60</v>
      </c>
      <c r="G178" s="43">
        <v>0.96</v>
      </c>
      <c r="H178" s="43">
        <v>6</v>
      </c>
      <c r="I178" s="43">
        <v>5.52</v>
      </c>
      <c r="J178" s="43">
        <v>52.8</v>
      </c>
      <c r="K178" s="44">
        <v>43</v>
      </c>
      <c r="L178" s="43">
        <v>4.5</v>
      </c>
    </row>
    <row r="179" spans="1:12" ht="14.4" x14ac:dyDescent="0.3">
      <c r="A179" s="23"/>
      <c r="B179" s="15"/>
      <c r="C179" s="11"/>
      <c r="D179" s="7" t="s">
        <v>22</v>
      </c>
      <c r="E179" s="42" t="s">
        <v>76</v>
      </c>
      <c r="F179" s="43">
        <v>200</v>
      </c>
      <c r="G179" s="43"/>
      <c r="H179" s="43"/>
      <c r="I179" s="43">
        <v>14</v>
      </c>
      <c r="J179" s="43">
        <v>56</v>
      </c>
      <c r="K179" s="44">
        <v>377</v>
      </c>
      <c r="L179" s="43">
        <v>2.44</v>
      </c>
    </row>
    <row r="180" spans="1:12" ht="14.4" x14ac:dyDescent="0.3">
      <c r="A180" s="23"/>
      <c r="B180" s="15"/>
      <c r="C180" s="11"/>
      <c r="D180" s="7" t="s">
        <v>23</v>
      </c>
      <c r="E180" s="42" t="s">
        <v>49</v>
      </c>
      <c r="F180" s="43">
        <v>40</v>
      </c>
      <c r="G180" s="43">
        <v>1.5</v>
      </c>
      <c r="H180" s="43">
        <v>1.2</v>
      </c>
      <c r="I180" s="43">
        <v>20</v>
      </c>
      <c r="J180" s="43">
        <v>104</v>
      </c>
      <c r="K180" s="44" t="s">
        <v>50</v>
      </c>
      <c r="L180" s="43">
        <v>2.04</v>
      </c>
    </row>
    <row r="181" spans="1:12" ht="14.4" x14ac:dyDescent="0.3">
      <c r="A181" s="23"/>
      <c r="B181" s="15"/>
      <c r="C181" s="11"/>
      <c r="D181" s="7" t="s">
        <v>24</v>
      </c>
      <c r="E181" s="57"/>
      <c r="F181" s="57"/>
      <c r="G181" s="57"/>
      <c r="H181" s="57"/>
      <c r="I181" s="57"/>
      <c r="J181" s="57"/>
      <c r="K181" s="57"/>
      <c r="L181" s="57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18.38</v>
      </c>
      <c r="H184" s="19">
        <f t="shared" si="86"/>
        <v>19.919999999999998</v>
      </c>
      <c r="I184" s="19">
        <f t="shared" si="86"/>
        <v>74.42</v>
      </c>
      <c r="J184" s="19">
        <f t="shared" si="86"/>
        <v>533.79999999999995</v>
      </c>
      <c r="K184" s="25"/>
      <c r="L184" s="19">
        <f t="shared" ref="L184" si="87">SUM(L177:L183)</f>
        <v>65.84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550</v>
      </c>
      <c r="G195" s="32">
        <f t="shared" ref="G195" si="90">G184+G194</f>
        <v>18.38</v>
      </c>
      <c r="H195" s="32">
        <f t="shared" ref="H195" si="91">H184+H194</f>
        <v>19.919999999999998</v>
      </c>
      <c r="I195" s="32">
        <f t="shared" ref="I195" si="92">I184+I194</f>
        <v>74.42</v>
      </c>
      <c r="J195" s="32">
        <f t="shared" ref="J195:L195" si="93">J184+J194</f>
        <v>533.79999999999995</v>
      </c>
      <c r="K195" s="32"/>
      <c r="L195" s="32">
        <f t="shared" si="93"/>
        <v>65.84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18.937000000000001</v>
      </c>
      <c r="H196" s="34">
        <f t="shared" si="94"/>
        <v>17.844000000000001</v>
      </c>
      <c r="I196" s="34">
        <f t="shared" si="94"/>
        <v>77.183999999999997</v>
      </c>
      <c r="J196" s="34">
        <f t="shared" si="94"/>
        <v>561.71699999999998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68.762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Киселёва</cp:lastModifiedBy>
  <dcterms:created xsi:type="dcterms:W3CDTF">2022-05-16T14:23:56Z</dcterms:created>
  <dcterms:modified xsi:type="dcterms:W3CDTF">2023-10-12T12:29:16Z</dcterms:modified>
</cp:coreProperties>
</file>